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95" i="1" l="1"/>
  <c r="F95" i="1"/>
  <c r="D95" i="1"/>
  <c r="H95" i="1" s="1"/>
  <c r="C95" i="1"/>
  <c r="H91" i="1"/>
  <c r="H88" i="1"/>
  <c r="H84" i="1"/>
  <c r="H80" i="1"/>
  <c r="H73" i="1"/>
  <c r="H69" i="1"/>
  <c r="H64" i="1"/>
  <c r="H60" i="1"/>
  <c r="H56" i="1"/>
  <c r="H50" i="1"/>
  <c r="H38" i="1"/>
  <c r="H29" i="1"/>
  <c r="H22" i="1"/>
  <c r="H13" i="1"/>
  <c r="H9" i="1"/>
  <c r="H5" i="1"/>
</calcChain>
</file>

<file path=xl/sharedStrings.xml><?xml version="1.0" encoding="utf-8"?>
<sst xmlns="http://schemas.openxmlformats.org/spreadsheetml/2006/main" count="121" uniqueCount="108">
  <si>
    <t>Populaţia pe comune şi sate componente în teritoriul GAL Podu Înalt Vaslui conform RPL 2011</t>
  </si>
  <si>
    <t>Nr.</t>
  </si>
  <si>
    <t>Comuna</t>
  </si>
  <si>
    <t xml:space="preserve">Nr.sate </t>
  </si>
  <si>
    <t>Populatia</t>
  </si>
  <si>
    <t>Sate componente</t>
  </si>
  <si>
    <t>Populatia pe sate</t>
  </si>
  <si>
    <t>Suprafata</t>
  </si>
  <si>
    <t>Densitatea populatiei (loc/kmp)</t>
  </si>
  <si>
    <t>Crt.</t>
  </si>
  <si>
    <t>(locuitori)</t>
  </si>
  <si>
    <t>(kmp)</t>
  </si>
  <si>
    <t>Albeşti</t>
  </si>
  <si>
    <t>Corni-Albeşti</t>
  </si>
  <si>
    <t>Crasna</t>
  </si>
  <si>
    <t>Gura-Albeşti</t>
  </si>
  <si>
    <t>Alexandru Vlahuţă</t>
  </si>
  <si>
    <t>Al. Vlahuță</t>
  </si>
  <si>
    <t>Buda</t>
  </si>
  <si>
    <t>Ghicani</t>
  </si>
  <si>
    <t>Morăreni</t>
  </si>
  <si>
    <t>Bogdăneşti</t>
  </si>
  <si>
    <t>Horoiata</t>
  </si>
  <si>
    <t>Hupca</t>
  </si>
  <si>
    <t>Orgoieşti</t>
  </si>
  <si>
    <t>Ulea</t>
  </si>
  <si>
    <t>Unțeşti</t>
  </si>
  <si>
    <t>Vişinari</t>
  </si>
  <si>
    <t>Vlădeşti</t>
  </si>
  <si>
    <t>Bogdăniţa</t>
  </si>
  <si>
    <t>Bogdănița</t>
  </si>
  <si>
    <t>Cepeşti</t>
  </si>
  <si>
    <t>Cârțibaşi</t>
  </si>
  <si>
    <t>Coroieşti</t>
  </si>
  <si>
    <t>Rădăieşti</t>
  </si>
  <si>
    <t>Schitu</t>
  </si>
  <si>
    <t>Tunseşti</t>
  </si>
  <si>
    <t>Bogdana</t>
  </si>
  <si>
    <t>Arşița</t>
  </si>
  <si>
    <t>Fântâna Blănarului</t>
  </si>
  <si>
    <t>Găvanu</t>
  </si>
  <si>
    <t>Lacu Babei</t>
  </si>
  <si>
    <t>Plopeni</t>
  </si>
  <si>
    <t>Similişoara</t>
  </si>
  <si>
    <t>Suceveni</t>
  </si>
  <si>
    <t>Verdeş</t>
  </si>
  <si>
    <t>Banca</t>
  </si>
  <si>
    <t>Gara Banca</t>
  </si>
  <si>
    <t>Ghermăneşti</t>
  </si>
  <si>
    <t>Micleşti</t>
  </si>
  <si>
    <t>Mitoc</t>
  </si>
  <si>
    <t>Sârbi</t>
  </si>
  <si>
    <t>Stoişeşti</t>
  </si>
  <si>
    <t>Satu Nou</t>
  </si>
  <si>
    <t>Sălcioara</t>
  </si>
  <si>
    <t>Strâmtura-Mitoc</t>
  </si>
  <si>
    <t>Țîfu</t>
  </si>
  <si>
    <t>Costeşti</t>
  </si>
  <si>
    <t>Chițcani</t>
  </si>
  <si>
    <t>Dinga</t>
  </si>
  <si>
    <t>Pîrveşti</t>
  </si>
  <si>
    <t>Puntişeni</t>
  </si>
  <si>
    <t>Rădeşti</t>
  </si>
  <si>
    <t>Deleni</t>
  </si>
  <si>
    <t>Bulboaca</t>
  </si>
  <si>
    <t>Moreni</t>
  </si>
  <si>
    <t>Zizinca</t>
  </si>
  <si>
    <t>Epureni</t>
  </si>
  <si>
    <t>Bârlăleşti</t>
  </si>
  <si>
    <t>Bursuci</t>
  </si>
  <si>
    <t>Horga</t>
  </si>
  <si>
    <t>Lipovăţ</t>
  </si>
  <si>
    <t>Lipovăț</t>
  </si>
  <si>
    <t>Căpuşneni</t>
  </si>
  <si>
    <t>Chițoc</t>
  </si>
  <si>
    <t>Corbu</t>
  </si>
  <si>
    <t>Fundu Văii</t>
  </si>
  <si>
    <t>Muntenii de Jos</t>
  </si>
  <si>
    <t>Băcăoani</t>
  </si>
  <si>
    <t>Mînjeşti</t>
  </si>
  <si>
    <t>Secuia</t>
  </si>
  <si>
    <t>Rosieşti</t>
  </si>
  <si>
    <t>Roşieşti</t>
  </si>
  <si>
    <t>Codreni</t>
  </si>
  <si>
    <t>Gara Roşieşti</t>
  </si>
  <si>
    <t>Gura Idrici</t>
  </si>
  <si>
    <t>Idrici</t>
  </si>
  <si>
    <t>Rediu</t>
  </si>
  <si>
    <t>Valea lui Darie</t>
  </si>
  <si>
    <t>Şuletea</t>
  </si>
  <si>
    <t>Șuletea</t>
  </si>
  <si>
    <t>Fedeşti</t>
  </si>
  <si>
    <t>Jigălia</t>
  </si>
  <si>
    <t>Răşcani</t>
  </si>
  <si>
    <t>Viişoara</t>
  </si>
  <si>
    <t>Halta Dodeşti</t>
  </si>
  <si>
    <t>Văleni</t>
  </si>
  <si>
    <t>Vîltoteşti</t>
  </si>
  <si>
    <t>Vutcani</t>
  </si>
  <si>
    <t>Mălăiesti</t>
  </si>
  <si>
    <t>Posta Elan</t>
  </si>
  <si>
    <t>Zorleni</t>
  </si>
  <si>
    <t>Dealu Mare</t>
  </si>
  <si>
    <t>Popeni</t>
  </si>
  <si>
    <t>Simila</t>
  </si>
  <si>
    <t>Total</t>
  </si>
  <si>
    <t>conform RPL 2011</t>
  </si>
  <si>
    <t xml:space="preserve">Tabel anexa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</si>
</sst>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2" fontId="0" fillId="0" borderId="0" xfId="0" applyNumberFormat="1"/>
    <xf numFmtId="0" fontId="0" fillId="2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F5" sqref="F5:F95"/>
    </sheetView>
  </sheetViews>
  <sheetFormatPr defaultRowHeight="15" x14ac:dyDescent="0.25"/>
  <cols>
    <col min="1" max="1" width="5.42578125" bestFit="1" customWidth="1"/>
    <col min="2" max="2" width="17.7109375" bestFit="1" customWidth="1"/>
    <col min="3" max="3" width="7.85546875" bestFit="1" customWidth="1"/>
    <col min="4" max="4" width="9.85546875" bestFit="1" customWidth="1"/>
    <col min="5" max="5" width="17.7109375" bestFit="1" customWidth="1"/>
    <col min="6" max="6" width="16.42578125" bestFit="1" customWidth="1"/>
    <col min="7" max="7" width="10.5703125" bestFit="1" customWidth="1"/>
    <col min="8" max="8" width="30" bestFit="1" customWidth="1"/>
  </cols>
  <sheetData>
    <row r="1" spans="1:8" x14ac:dyDescent="0.25">
      <c r="A1" s="1" t="s">
        <v>107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0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x14ac:dyDescent="0.25">
      <c r="A4" s="3" t="s">
        <v>9</v>
      </c>
      <c r="B4" s="3"/>
      <c r="C4" s="3"/>
      <c r="D4" s="3" t="s">
        <v>10</v>
      </c>
      <c r="E4" s="3"/>
      <c r="F4" s="3" t="s">
        <v>10</v>
      </c>
      <c r="G4" s="3" t="s">
        <v>11</v>
      </c>
      <c r="H4" s="3"/>
    </row>
    <row r="5" spans="1:8" x14ac:dyDescent="0.25">
      <c r="A5" s="4">
        <v>1</v>
      </c>
      <c r="B5" s="4" t="s">
        <v>12</v>
      </c>
      <c r="C5" s="4">
        <v>4</v>
      </c>
      <c r="D5" s="4">
        <v>2893</v>
      </c>
      <c r="E5" s="3" t="s">
        <v>12</v>
      </c>
      <c r="F5" s="15">
        <v>1016</v>
      </c>
      <c r="G5" s="4">
        <v>59.1</v>
      </c>
      <c r="H5" s="5">
        <f>D5/G5</f>
        <v>48.950930626057527</v>
      </c>
    </row>
    <row r="6" spans="1:8" x14ac:dyDescent="0.25">
      <c r="A6" s="6"/>
      <c r="B6" s="6"/>
      <c r="C6" s="6"/>
      <c r="D6" s="6"/>
      <c r="E6" s="3" t="s">
        <v>13</v>
      </c>
      <c r="F6" s="15">
        <v>1220</v>
      </c>
      <c r="G6" s="6"/>
      <c r="H6" s="7"/>
    </row>
    <row r="7" spans="1:8" x14ac:dyDescent="0.25">
      <c r="A7" s="6"/>
      <c r="B7" s="6"/>
      <c r="C7" s="6"/>
      <c r="D7" s="6"/>
      <c r="E7" s="3" t="s">
        <v>14</v>
      </c>
      <c r="F7" s="15">
        <v>478</v>
      </c>
      <c r="G7" s="6"/>
      <c r="H7" s="7"/>
    </row>
    <row r="8" spans="1:8" x14ac:dyDescent="0.25">
      <c r="A8" s="8"/>
      <c r="B8" s="8"/>
      <c r="C8" s="8"/>
      <c r="D8" s="8"/>
      <c r="E8" s="3" t="s">
        <v>15</v>
      </c>
      <c r="F8" s="15">
        <v>179</v>
      </c>
      <c r="G8" s="8"/>
      <c r="H8" s="9"/>
    </row>
    <row r="9" spans="1:8" x14ac:dyDescent="0.25">
      <c r="A9" s="4">
        <v>2</v>
      </c>
      <c r="B9" s="4" t="s">
        <v>16</v>
      </c>
      <c r="C9" s="4">
        <v>4</v>
      </c>
      <c r="D9" s="4">
        <v>1550</v>
      </c>
      <c r="E9" s="3" t="s">
        <v>17</v>
      </c>
      <c r="F9" s="15">
        <v>822</v>
      </c>
      <c r="G9" s="4">
        <v>60.31</v>
      </c>
      <c r="H9" s="5">
        <f>D9/G9</f>
        <v>25.70054717293981</v>
      </c>
    </row>
    <row r="10" spans="1:8" x14ac:dyDescent="0.25">
      <c r="A10" s="6"/>
      <c r="B10" s="6"/>
      <c r="C10" s="6"/>
      <c r="D10" s="6"/>
      <c r="E10" s="3" t="s">
        <v>18</v>
      </c>
      <c r="F10" s="15">
        <v>304</v>
      </c>
      <c r="G10" s="6"/>
      <c r="H10" s="7"/>
    </row>
    <row r="11" spans="1:8" x14ac:dyDescent="0.25">
      <c r="A11" s="6"/>
      <c r="B11" s="6"/>
      <c r="C11" s="6"/>
      <c r="D11" s="6"/>
      <c r="E11" s="3" t="s">
        <v>19</v>
      </c>
      <c r="F11" s="15">
        <v>195</v>
      </c>
      <c r="G11" s="6"/>
      <c r="H11" s="7"/>
    </row>
    <row r="12" spans="1:8" x14ac:dyDescent="0.25">
      <c r="A12" s="8"/>
      <c r="B12" s="8"/>
      <c r="C12" s="8"/>
      <c r="D12" s="8"/>
      <c r="E12" s="3" t="s">
        <v>20</v>
      </c>
      <c r="F12" s="15">
        <v>229</v>
      </c>
      <c r="G12" s="8"/>
      <c r="H12" s="9"/>
    </row>
    <row r="13" spans="1:8" x14ac:dyDescent="0.25">
      <c r="A13" s="4">
        <v>3</v>
      </c>
      <c r="B13" s="4" t="s">
        <v>21</v>
      </c>
      <c r="C13" s="4">
        <v>9</v>
      </c>
      <c r="D13" s="4">
        <v>3242</v>
      </c>
      <c r="E13" s="3" t="s">
        <v>21</v>
      </c>
      <c r="F13" s="15">
        <v>1064</v>
      </c>
      <c r="G13" s="4">
        <v>72.56</v>
      </c>
      <c r="H13" s="5">
        <f>D13/G13</f>
        <v>44.680264608599778</v>
      </c>
    </row>
    <row r="14" spans="1:8" x14ac:dyDescent="0.25">
      <c r="A14" s="6"/>
      <c r="B14" s="6"/>
      <c r="C14" s="6"/>
      <c r="D14" s="6"/>
      <c r="E14" s="3" t="s">
        <v>18</v>
      </c>
      <c r="F14" s="15">
        <v>157</v>
      </c>
      <c r="G14" s="6"/>
      <c r="H14" s="7"/>
    </row>
    <row r="15" spans="1:8" x14ac:dyDescent="0.25">
      <c r="A15" s="6"/>
      <c r="B15" s="6"/>
      <c r="C15" s="6"/>
      <c r="D15" s="6"/>
      <c r="E15" s="3" t="s">
        <v>22</v>
      </c>
      <c r="F15" s="15">
        <v>159</v>
      </c>
      <c r="G15" s="6"/>
      <c r="H15" s="7"/>
    </row>
    <row r="16" spans="1:8" x14ac:dyDescent="0.25">
      <c r="A16" s="6"/>
      <c r="B16" s="6"/>
      <c r="C16" s="6"/>
      <c r="D16" s="6"/>
      <c r="E16" s="3" t="s">
        <v>23</v>
      </c>
      <c r="F16" s="15">
        <v>139</v>
      </c>
      <c r="G16" s="6"/>
      <c r="H16" s="7"/>
    </row>
    <row r="17" spans="1:8" x14ac:dyDescent="0.25">
      <c r="A17" s="6"/>
      <c r="B17" s="6"/>
      <c r="C17" s="6"/>
      <c r="D17" s="6"/>
      <c r="E17" s="3" t="s">
        <v>24</v>
      </c>
      <c r="F17" s="15">
        <v>193</v>
      </c>
      <c r="G17" s="6"/>
      <c r="H17" s="7"/>
    </row>
    <row r="18" spans="1:8" x14ac:dyDescent="0.25">
      <c r="A18" s="6"/>
      <c r="B18" s="6"/>
      <c r="C18" s="6"/>
      <c r="D18" s="6"/>
      <c r="E18" s="3" t="s">
        <v>25</v>
      </c>
      <c r="F18" s="15">
        <v>406</v>
      </c>
      <c r="G18" s="6"/>
      <c r="H18" s="7"/>
    </row>
    <row r="19" spans="1:8" x14ac:dyDescent="0.25">
      <c r="A19" s="6"/>
      <c r="B19" s="6"/>
      <c r="C19" s="6"/>
      <c r="D19" s="6"/>
      <c r="E19" s="3" t="s">
        <v>26</v>
      </c>
      <c r="F19" s="15">
        <v>889</v>
      </c>
      <c r="G19" s="6"/>
      <c r="H19" s="7"/>
    </row>
    <row r="20" spans="1:8" x14ac:dyDescent="0.25">
      <c r="A20" s="6"/>
      <c r="B20" s="6"/>
      <c r="C20" s="6"/>
      <c r="D20" s="6"/>
      <c r="E20" s="3" t="s">
        <v>27</v>
      </c>
      <c r="F20" s="15">
        <v>142</v>
      </c>
      <c r="G20" s="6"/>
      <c r="H20" s="7"/>
    </row>
    <row r="21" spans="1:8" x14ac:dyDescent="0.25">
      <c r="A21" s="8"/>
      <c r="B21" s="8"/>
      <c r="C21" s="8"/>
      <c r="D21" s="8"/>
      <c r="E21" s="3" t="s">
        <v>28</v>
      </c>
      <c r="F21" s="15">
        <v>93</v>
      </c>
      <c r="G21" s="8"/>
      <c r="H21" s="9"/>
    </row>
    <row r="22" spans="1:8" x14ac:dyDescent="0.25">
      <c r="A22" s="4">
        <v>4</v>
      </c>
      <c r="B22" s="4" t="s">
        <v>29</v>
      </c>
      <c r="C22" s="4">
        <v>7</v>
      </c>
      <c r="D22" s="4">
        <v>1437</v>
      </c>
      <c r="E22" s="3" t="s">
        <v>30</v>
      </c>
      <c r="F22" s="15">
        <v>130</v>
      </c>
      <c r="G22" s="4">
        <v>48.68</v>
      </c>
      <c r="H22" s="5">
        <f>D22/G22</f>
        <v>29.519309778142976</v>
      </c>
    </row>
    <row r="23" spans="1:8" x14ac:dyDescent="0.25">
      <c r="A23" s="6"/>
      <c r="B23" s="6"/>
      <c r="C23" s="6"/>
      <c r="D23" s="6"/>
      <c r="E23" s="3" t="s">
        <v>31</v>
      </c>
      <c r="F23" s="15">
        <v>447</v>
      </c>
      <c r="G23" s="6"/>
      <c r="H23" s="7"/>
    </row>
    <row r="24" spans="1:8" x14ac:dyDescent="0.25">
      <c r="A24" s="6"/>
      <c r="B24" s="6"/>
      <c r="C24" s="6"/>
      <c r="D24" s="6"/>
      <c r="E24" s="3" t="s">
        <v>32</v>
      </c>
      <c r="F24" s="15">
        <v>180</v>
      </c>
      <c r="G24" s="6"/>
      <c r="H24" s="7"/>
    </row>
    <row r="25" spans="1:8" x14ac:dyDescent="0.25">
      <c r="A25" s="6"/>
      <c r="B25" s="6"/>
      <c r="C25" s="6"/>
      <c r="D25" s="6"/>
      <c r="E25" s="3" t="s">
        <v>33</v>
      </c>
      <c r="F25" s="15">
        <v>240</v>
      </c>
      <c r="G25" s="6"/>
      <c r="H25" s="7"/>
    </row>
    <row r="26" spans="1:8" x14ac:dyDescent="0.25">
      <c r="A26" s="6"/>
      <c r="B26" s="6"/>
      <c r="C26" s="6"/>
      <c r="D26" s="6"/>
      <c r="E26" s="3" t="s">
        <v>34</v>
      </c>
      <c r="F26" s="15">
        <v>109</v>
      </c>
      <c r="G26" s="6"/>
      <c r="H26" s="7"/>
    </row>
    <row r="27" spans="1:8" x14ac:dyDescent="0.25">
      <c r="A27" s="6"/>
      <c r="B27" s="6"/>
      <c r="C27" s="6"/>
      <c r="D27" s="6"/>
      <c r="E27" s="3" t="s">
        <v>35</v>
      </c>
      <c r="F27" s="15">
        <v>62</v>
      </c>
      <c r="G27" s="6"/>
      <c r="H27" s="7"/>
    </row>
    <row r="28" spans="1:8" x14ac:dyDescent="0.25">
      <c r="A28" s="8"/>
      <c r="B28" s="8"/>
      <c r="C28" s="8"/>
      <c r="D28" s="8"/>
      <c r="E28" s="3" t="s">
        <v>36</v>
      </c>
      <c r="F28" s="15">
        <v>269</v>
      </c>
      <c r="G28" s="8"/>
      <c r="H28" s="9"/>
    </row>
    <row r="29" spans="1:8" x14ac:dyDescent="0.25">
      <c r="A29" s="4">
        <v>5</v>
      </c>
      <c r="B29" s="4" t="s">
        <v>37</v>
      </c>
      <c r="C29" s="4">
        <v>9</v>
      </c>
      <c r="D29" s="4">
        <v>1602</v>
      </c>
      <c r="E29" s="3" t="s">
        <v>37</v>
      </c>
      <c r="F29" s="15">
        <v>568</v>
      </c>
      <c r="G29" s="4">
        <v>49.51</v>
      </c>
      <c r="H29" s="5">
        <f>D29/G29</f>
        <v>32.357099575843264</v>
      </c>
    </row>
    <row r="30" spans="1:8" x14ac:dyDescent="0.25">
      <c r="A30" s="6"/>
      <c r="B30" s="6"/>
      <c r="C30" s="6"/>
      <c r="D30" s="6"/>
      <c r="E30" s="3" t="s">
        <v>38</v>
      </c>
      <c r="F30" s="15">
        <v>30</v>
      </c>
      <c r="G30" s="6"/>
      <c r="H30" s="7"/>
    </row>
    <row r="31" spans="1:8" x14ac:dyDescent="0.25">
      <c r="A31" s="6"/>
      <c r="B31" s="6"/>
      <c r="C31" s="6"/>
      <c r="D31" s="6"/>
      <c r="E31" s="3" t="s">
        <v>39</v>
      </c>
      <c r="F31" s="15">
        <v>95</v>
      </c>
      <c r="G31" s="6"/>
      <c r="H31" s="7"/>
    </row>
    <row r="32" spans="1:8" x14ac:dyDescent="0.25">
      <c r="A32" s="6"/>
      <c r="B32" s="6"/>
      <c r="C32" s="6"/>
      <c r="D32" s="6"/>
      <c r="E32" s="3" t="s">
        <v>40</v>
      </c>
      <c r="F32" s="15">
        <v>86</v>
      </c>
      <c r="G32" s="6"/>
      <c r="H32" s="7"/>
    </row>
    <row r="33" spans="1:8" x14ac:dyDescent="0.25">
      <c r="A33" s="6"/>
      <c r="B33" s="6"/>
      <c r="C33" s="6"/>
      <c r="D33" s="6"/>
      <c r="E33" s="3" t="s">
        <v>41</v>
      </c>
      <c r="F33" s="15">
        <v>333</v>
      </c>
      <c r="G33" s="6"/>
      <c r="H33" s="7"/>
    </row>
    <row r="34" spans="1:8" x14ac:dyDescent="0.25">
      <c r="A34" s="6"/>
      <c r="B34" s="6"/>
      <c r="C34" s="6"/>
      <c r="D34" s="6"/>
      <c r="E34" s="3" t="s">
        <v>42</v>
      </c>
      <c r="F34" s="15">
        <v>0</v>
      </c>
      <c r="G34" s="6"/>
      <c r="H34" s="7"/>
    </row>
    <row r="35" spans="1:8" x14ac:dyDescent="0.25">
      <c r="A35" s="6"/>
      <c r="B35" s="6"/>
      <c r="C35" s="6"/>
      <c r="D35" s="6"/>
      <c r="E35" s="3" t="s">
        <v>43</v>
      </c>
      <c r="F35" s="15">
        <v>65</v>
      </c>
      <c r="G35" s="6"/>
      <c r="H35" s="7"/>
    </row>
    <row r="36" spans="1:8" x14ac:dyDescent="0.25">
      <c r="A36" s="6"/>
      <c r="B36" s="6"/>
      <c r="C36" s="6"/>
      <c r="D36" s="6"/>
      <c r="E36" s="3" t="s">
        <v>44</v>
      </c>
      <c r="F36" s="15">
        <v>219</v>
      </c>
      <c r="G36" s="6"/>
      <c r="H36" s="7"/>
    </row>
    <row r="37" spans="1:8" x14ac:dyDescent="0.25">
      <c r="A37" s="8"/>
      <c r="B37" s="8"/>
      <c r="C37" s="8"/>
      <c r="D37" s="8"/>
      <c r="E37" s="3" t="s">
        <v>45</v>
      </c>
      <c r="F37" s="15">
        <v>206</v>
      </c>
      <c r="G37" s="8"/>
      <c r="H37" s="9"/>
    </row>
    <row r="38" spans="1:8" x14ac:dyDescent="0.25">
      <c r="A38" s="4">
        <v>6</v>
      </c>
      <c r="B38" s="4" t="s">
        <v>46</v>
      </c>
      <c r="C38" s="4">
        <v>12</v>
      </c>
      <c r="D38" s="4">
        <v>5389</v>
      </c>
      <c r="E38" s="3" t="s">
        <v>46</v>
      </c>
      <c r="F38" s="15">
        <v>1008</v>
      </c>
      <c r="G38" s="4">
        <v>104.4</v>
      </c>
      <c r="H38" s="5">
        <f>D38/G38</f>
        <v>51.61877394636015</v>
      </c>
    </row>
    <row r="39" spans="1:8" x14ac:dyDescent="0.25">
      <c r="A39" s="6"/>
      <c r="B39" s="6"/>
      <c r="C39" s="6"/>
      <c r="D39" s="6"/>
      <c r="E39" s="3" t="s">
        <v>47</v>
      </c>
      <c r="F39" s="15">
        <v>1146</v>
      </c>
      <c r="G39" s="6"/>
      <c r="H39" s="7"/>
    </row>
    <row r="40" spans="1:8" x14ac:dyDescent="0.25">
      <c r="A40" s="6"/>
      <c r="B40" s="6"/>
      <c r="C40" s="6"/>
      <c r="D40" s="6"/>
      <c r="E40" s="3" t="s">
        <v>48</v>
      </c>
      <c r="F40" s="15">
        <v>511</v>
      </c>
      <c r="G40" s="6"/>
      <c r="H40" s="7"/>
    </row>
    <row r="41" spans="1:8" x14ac:dyDescent="0.25">
      <c r="A41" s="6"/>
      <c r="B41" s="6"/>
      <c r="C41" s="6"/>
      <c r="D41" s="6"/>
      <c r="E41" s="3" t="s">
        <v>49</v>
      </c>
      <c r="F41" s="15">
        <v>257</v>
      </c>
      <c r="G41" s="6"/>
      <c r="H41" s="7"/>
    </row>
    <row r="42" spans="1:8" x14ac:dyDescent="0.25">
      <c r="A42" s="6"/>
      <c r="B42" s="6"/>
      <c r="C42" s="6"/>
      <c r="D42" s="6"/>
      <c r="E42" s="3" t="s">
        <v>50</v>
      </c>
      <c r="F42" s="15">
        <v>358</v>
      </c>
      <c r="G42" s="6"/>
      <c r="H42" s="7"/>
    </row>
    <row r="43" spans="1:8" x14ac:dyDescent="0.25">
      <c r="A43" s="6"/>
      <c r="B43" s="6"/>
      <c r="C43" s="6"/>
      <c r="D43" s="6"/>
      <c r="E43" s="3" t="s">
        <v>51</v>
      </c>
      <c r="F43" s="15">
        <v>428</v>
      </c>
      <c r="G43" s="6"/>
      <c r="H43" s="7"/>
    </row>
    <row r="44" spans="1:8" x14ac:dyDescent="0.25">
      <c r="A44" s="6"/>
      <c r="B44" s="6"/>
      <c r="C44" s="6"/>
      <c r="D44" s="6"/>
      <c r="E44" s="3" t="s">
        <v>52</v>
      </c>
      <c r="F44" s="15">
        <v>604</v>
      </c>
      <c r="G44" s="6"/>
      <c r="H44" s="7"/>
    </row>
    <row r="45" spans="1:8" x14ac:dyDescent="0.25">
      <c r="A45" s="6"/>
      <c r="B45" s="6"/>
      <c r="C45" s="6"/>
      <c r="D45" s="6"/>
      <c r="E45" s="3" t="s">
        <v>53</v>
      </c>
      <c r="F45" s="15">
        <v>0</v>
      </c>
      <c r="G45" s="6"/>
      <c r="H45" s="7"/>
    </row>
    <row r="46" spans="1:8" x14ac:dyDescent="0.25">
      <c r="A46" s="6"/>
      <c r="B46" s="6"/>
      <c r="C46" s="6"/>
      <c r="D46" s="6"/>
      <c r="E46" s="3" t="s">
        <v>54</v>
      </c>
      <c r="F46" s="15">
        <v>67</v>
      </c>
      <c r="G46" s="6"/>
      <c r="H46" s="7"/>
    </row>
    <row r="47" spans="1:8" x14ac:dyDescent="0.25">
      <c r="A47" s="6"/>
      <c r="B47" s="6"/>
      <c r="C47" s="6"/>
      <c r="D47" s="6"/>
      <c r="E47" s="3" t="s">
        <v>55</v>
      </c>
      <c r="F47" s="15">
        <v>172</v>
      </c>
      <c r="G47" s="6"/>
      <c r="H47" s="7"/>
    </row>
    <row r="48" spans="1:8" x14ac:dyDescent="0.25">
      <c r="A48" s="6"/>
      <c r="B48" s="6"/>
      <c r="C48" s="6"/>
      <c r="D48" s="6"/>
      <c r="E48" s="3" t="s">
        <v>56</v>
      </c>
      <c r="F48" s="15">
        <v>421</v>
      </c>
      <c r="G48" s="6"/>
      <c r="H48" s="7"/>
    </row>
    <row r="49" spans="1:8" x14ac:dyDescent="0.25">
      <c r="A49" s="8"/>
      <c r="B49" s="8"/>
      <c r="C49" s="8"/>
      <c r="D49" s="8"/>
      <c r="E49" s="10">
        <v>42705</v>
      </c>
      <c r="F49" s="15">
        <v>417</v>
      </c>
      <c r="G49" s="8"/>
      <c r="H49" s="9"/>
    </row>
    <row r="50" spans="1:8" x14ac:dyDescent="0.25">
      <c r="A50" s="4">
        <v>7</v>
      </c>
      <c r="B50" s="4" t="s">
        <v>57</v>
      </c>
      <c r="C50" s="4">
        <v>6</v>
      </c>
      <c r="D50" s="4">
        <v>2953</v>
      </c>
      <c r="E50" s="3" t="s">
        <v>57</v>
      </c>
      <c r="F50" s="15">
        <v>1846</v>
      </c>
      <c r="G50" s="4">
        <v>73.599999999999994</v>
      </c>
      <c r="H50" s="5">
        <f>D50/G50</f>
        <v>40.122282608695656</v>
      </c>
    </row>
    <row r="51" spans="1:8" x14ac:dyDescent="0.25">
      <c r="A51" s="6"/>
      <c r="B51" s="6"/>
      <c r="C51" s="6"/>
      <c r="D51" s="6"/>
      <c r="E51" s="3" t="s">
        <v>58</v>
      </c>
      <c r="F51" s="15">
        <v>378</v>
      </c>
      <c r="G51" s="6"/>
      <c r="H51" s="7"/>
    </row>
    <row r="52" spans="1:8" x14ac:dyDescent="0.25">
      <c r="A52" s="6"/>
      <c r="B52" s="6"/>
      <c r="C52" s="6"/>
      <c r="D52" s="6"/>
      <c r="E52" s="3" t="s">
        <v>59</v>
      </c>
      <c r="F52" s="15">
        <v>149</v>
      </c>
      <c r="G52" s="6"/>
      <c r="H52" s="7"/>
    </row>
    <row r="53" spans="1:8" x14ac:dyDescent="0.25">
      <c r="A53" s="6"/>
      <c r="B53" s="6"/>
      <c r="C53" s="6"/>
      <c r="D53" s="6"/>
      <c r="E53" s="3" t="s">
        <v>60</v>
      </c>
      <c r="F53" s="15">
        <v>114</v>
      </c>
      <c r="G53" s="6"/>
      <c r="H53" s="7"/>
    </row>
    <row r="54" spans="1:8" x14ac:dyDescent="0.25">
      <c r="A54" s="6"/>
      <c r="B54" s="6"/>
      <c r="C54" s="6"/>
      <c r="D54" s="6"/>
      <c r="E54" s="3" t="s">
        <v>61</v>
      </c>
      <c r="F54" s="15">
        <v>294</v>
      </c>
      <c r="G54" s="6"/>
      <c r="H54" s="7"/>
    </row>
    <row r="55" spans="1:8" x14ac:dyDescent="0.25">
      <c r="A55" s="8"/>
      <c r="B55" s="8"/>
      <c r="C55" s="8"/>
      <c r="D55" s="8"/>
      <c r="E55" s="3" t="s">
        <v>62</v>
      </c>
      <c r="F55" s="15">
        <v>172</v>
      </c>
      <c r="G55" s="8"/>
      <c r="H55" s="9"/>
    </row>
    <row r="56" spans="1:8" x14ac:dyDescent="0.25">
      <c r="A56" s="4">
        <v>8</v>
      </c>
      <c r="B56" s="4" t="s">
        <v>63</v>
      </c>
      <c r="C56" s="4">
        <v>4</v>
      </c>
      <c r="D56" s="4">
        <v>2257</v>
      </c>
      <c r="E56" s="3" t="s">
        <v>63</v>
      </c>
      <c r="F56" s="15">
        <v>1644</v>
      </c>
      <c r="G56" s="4">
        <v>41.57</v>
      </c>
      <c r="H56" s="5">
        <f>D56/G56</f>
        <v>54.293961991821021</v>
      </c>
    </row>
    <row r="57" spans="1:8" x14ac:dyDescent="0.25">
      <c r="A57" s="6"/>
      <c r="B57" s="6"/>
      <c r="C57" s="6"/>
      <c r="D57" s="6"/>
      <c r="E57" s="3" t="s">
        <v>64</v>
      </c>
      <c r="F57" s="15">
        <v>367</v>
      </c>
      <c r="G57" s="6"/>
      <c r="H57" s="7"/>
    </row>
    <row r="58" spans="1:8" x14ac:dyDescent="0.25">
      <c r="A58" s="6"/>
      <c r="B58" s="6"/>
      <c r="C58" s="6"/>
      <c r="D58" s="6"/>
      <c r="E58" s="3" t="s">
        <v>65</v>
      </c>
      <c r="F58" s="15">
        <v>36</v>
      </c>
      <c r="G58" s="6"/>
      <c r="H58" s="7"/>
    </row>
    <row r="59" spans="1:8" x14ac:dyDescent="0.25">
      <c r="A59" s="8"/>
      <c r="B59" s="8"/>
      <c r="C59" s="8"/>
      <c r="D59" s="8"/>
      <c r="E59" s="3" t="s">
        <v>66</v>
      </c>
      <c r="F59" s="15">
        <v>210</v>
      </c>
      <c r="G59" s="8"/>
      <c r="H59" s="9"/>
    </row>
    <row r="60" spans="1:8" x14ac:dyDescent="0.25">
      <c r="A60" s="4">
        <v>9</v>
      </c>
      <c r="B60" s="4" t="s">
        <v>67</v>
      </c>
      <c r="C60" s="4">
        <v>4</v>
      </c>
      <c r="D60" s="4">
        <v>3081</v>
      </c>
      <c r="E60" s="3" t="s">
        <v>67</v>
      </c>
      <c r="F60" s="15">
        <v>915</v>
      </c>
      <c r="G60" s="4">
        <v>65.319999999999993</v>
      </c>
      <c r="H60" s="5">
        <f>D60/G60</f>
        <v>47.167789344764245</v>
      </c>
    </row>
    <row r="61" spans="1:8" x14ac:dyDescent="0.25">
      <c r="A61" s="6"/>
      <c r="B61" s="6"/>
      <c r="C61" s="6"/>
      <c r="D61" s="6"/>
      <c r="E61" s="3" t="s">
        <v>68</v>
      </c>
      <c r="F61" s="15">
        <v>719</v>
      </c>
      <c r="G61" s="6"/>
      <c r="H61" s="7"/>
    </row>
    <row r="62" spans="1:8" x14ac:dyDescent="0.25">
      <c r="A62" s="6"/>
      <c r="B62" s="6"/>
      <c r="C62" s="6"/>
      <c r="D62" s="6"/>
      <c r="E62" s="3" t="s">
        <v>69</v>
      </c>
      <c r="F62" s="15">
        <v>1018</v>
      </c>
      <c r="G62" s="6"/>
      <c r="H62" s="7"/>
    </row>
    <row r="63" spans="1:8" x14ac:dyDescent="0.25">
      <c r="A63" s="8"/>
      <c r="B63" s="8"/>
      <c r="C63" s="8"/>
      <c r="D63" s="8"/>
      <c r="E63" s="3" t="s">
        <v>70</v>
      </c>
      <c r="F63" s="15">
        <v>429</v>
      </c>
      <c r="G63" s="8"/>
      <c r="H63" s="9"/>
    </row>
    <row r="64" spans="1:8" x14ac:dyDescent="0.25">
      <c r="A64" s="4">
        <v>10</v>
      </c>
      <c r="B64" s="4" t="s">
        <v>71</v>
      </c>
      <c r="C64" s="4">
        <v>5</v>
      </c>
      <c r="D64" s="4">
        <v>3960</v>
      </c>
      <c r="E64" s="3" t="s">
        <v>72</v>
      </c>
      <c r="F64" s="15">
        <v>1520</v>
      </c>
      <c r="G64" s="4">
        <v>71.44</v>
      </c>
      <c r="H64" s="5">
        <f>D64/G64</f>
        <v>55.431131019036954</v>
      </c>
    </row>
    <row r="65" spans="1:8" x14ac:dyDescent="0.25">
      <c r="A65" s="6"/>
      <c r="B65" s="6"/>
      <c r="C65" s="6"/>
      <c r="D65" s="6"/>
      <c r="E65" s="3" t="s">
        <v>73</v>
      </c>
      <c r="F65" s="15">
        <v>277</v>
      </c>
      <c r="G65" s="6"/>
      <c r="H65" s="7"/>
    </row>
    <row r="66" spans="1:8" x14ac:dyDescent="0.25">
      <c r="A66" s="6"/>
      <c r="B66" s="6"/>
      <c r="C66" s="6"/>
      <c r="D66" s="6"/>
      <c r="E66" s="3" t="s">
        <v>74</v>
      </c>
      <c r="F66" s="15">
        <v>996</v>
      </c>
      <c r="G66" s="6"/>
      <c r="H66" s="7"/>
    </row>
    <row r="67" spans="1:8" x14ac:dyDescent="0.25">
      <c r="A67" s="6"/>
      <c r="B67" s="6"/>
      <c r="C67" s="6"/>
      <c r="D67" s="6"/>
      <c r="E67" s="3" t="s">
        <v>75</v>
      </c>
      <c r="F67" s="15">
        <v>569</v>
      </c>
      <c r="G67" s="6"/>
      <c r="H67" s="7"/>
    </row>
    <row r="68" spans="1:8" x14ac:dyDescent="0.25">
      <c r="A68" s="8"/>
      <c r="B68" s="8"/>
      <c r="C68" s="8"/>
      <c r="D68" s="8"/>
      <c r="E68" s="3" t="s">
        <v>76</v>
      </c>
      <c r="F68" s="15">
        <v>598</v>
      </c>
      <c r="G68" s="8"/>
      <c r="H68" s="9"/>
    </row>
    <row r="69" spans="1:8" x14ac:dyDescent="0.25">
      <c r="A69" s="4">
        <v>11</v>
      </c>
      <c r="B69" s="4" t="s">
        <v>77</v>
      </c>
      <c r="C69" s="4">
        <v>4</v>
      </c>
      <c r="D69" s="4">
        <v>3584</v>
      </c>
      <c r="E69" s="3" t="s">
        <v>77</v>
      </c>
      <c r="F69" s="15">
        <v>1760</v>
      </c>
      <c r="G69" s="4">
        <v>57.1</v>
      </c>
      <c r="H69" s="5">
        <f>D69/G69</f>
        <v>62.76707530647986</v>
      </c>
    </row>
    <row r="70" spans="1:8" x14ac:dyDescent="0.25">
      <c r="A70" s="6"/>
      <c r="B70" s="6"/>
      <c r="C70" s="6"/>
      <c r="D70" s="6"/>
      <c r="E70" s="3" t="s">
        <v>78</v>
      </c>
      <c r="F70" s="15">
        <v>598</v>
      </c>
      <c r="G70" s="6"/>
      <c r="H70" s="7"/>
    </row>
    <row r="71" spans="1:8" x14ac:dyDescent="0.25">
      <c r="A71" s="6"/>
      <c r="B71" s="6"/>
      <c r="C71" s="6"/>
      <c r="D71" s="6"/>
      <c r="E71" s="3" t="s">
        <v>79</v>
      </c>
      <c r="F71" s="15">
        <v>812</v>
      </c>
      <c r="G71" s="6"/>
      <c r="H71" s="7"/>
    </row>
    <row r="72" spans="1:8" x14ac:dyDescent="0.25">
      <c r="A72" s="8"/>
      <c r="B72" s="8"/>
      <c r="C72" s="8"/>
      <c r="D72" s="8"/>
      <c r="E72" s="3" t="s">
        <v>80</v>
      </c>
      <c r="F72" s="15">
        <v>414</v>
      </c>
      <c r="G72" s="8"/>
      <c r="H72" s="9"/>
    </row>
    <row r="73" spans="1:8" x14ac:dyDescent="0.25">
      <c r="A73" s="4">
        <v>12</v>
      </c>
      <c r="B73" s="4" t="s">
        <v>81</v>
      </c>
      <c r="C73" s="4">
        <v>7</v>
      </c>
      <c r="D73" s="4">
        <v>3151</v>
      </c>
      <c r="E73" s="3" t="s">
        <v>82</v>
      </c>
      <c r="F73" s="15">
        <v>1140</v>
      </c>
      <c r="G73" s="4">
        <v>76.489999999999995</v>
      </c>
      <c r="H73" s="5">
        <f>D73/G73</f>
        <v>41.194927441495622</v>
      </c>
    </row>
    <row r="74" spans="1:8" x14ac:dyDescent="0.25">
      <c r="A74" s="6"/>
      <c r="B74" s="6"/>
      <c r="C74" s="6"/>
      <c r="D74" s="6"/>
      <c r="E74" s="3" t="s">
        <v>83</v>
      </c>
      <c r="F74" s="15">
        <v>109</v>
      </c>
      <c r="G74" s="6"/>
      <c r="H74" s="7"/>
    </row>
    <row r="75" spans="1:8" x14ac:dyDescent="0.25">
      <c r="A75" s="6"/>
      <c r="B75" s="6"/>
      <c r="C75" s="6"/>
      <c r="D75" s="6"/>
      <c r="E75" s="3" t="s">
        <v>84</v>
      </c>
      <c r="F75" s="15">
        <v>339</v>
      </c>
      <c r="G75" s="6"/>
      <c r="H75" s="7"/>
    </row>
    <row r="76" spans="1:8" x14ac:dyDescent="0.25">
      <c r="A76" s="6"/>
      <c r="B76" s="6"/>
      <c r="C76" s="6"/>
      <c r="D76" s="6"/>
      <c r="E76" s="3" t="s">
        <v>85</v>
      </c>
      <c r="F76" s="15">
        <v>391</v>
      </c>
      <c r="G76" s="6"/>
      <c r="H76" s="7"/>
    </row>
    <row r="77" spans="1:8" x14ac:dyDescent="0.25">
      <c r="A77" s="6"/>
      <c r="B77" s="6"/>
      <c r="C77" s="6"/>
      <c r="D77" s="6"/>
      <c r="E77" s="3" t="s">
        <v>86</v>
      </c>
      <c r="F77" s="15">
        <v>353</v>
      </c>
      <c r="G77" s="6"/>
      <c r="H77" s="7"/>
    </row>
    <row r="78" spans="1:8" x14ac:dyDescent="0.25">
      <c r="A78" s="6"/>
      <c r="B78" s="6"/>
      <c r="C78" s="6"/>
      <c r="D78" s="6"/>
      <c r="E78" s="3" t="s">
        <v>87</v>
      </c>
      <c r="F78" s="15">
        <v>196</v>
      </c>
      <c r="G78" s="6"/>
      <c r="H78" s="7"/>
    </row>
    <row r="79" spans="1:8" x14ac:dyDescent="0.25">
      <c r="A79" s="8"/>
      <c r="B79" s="8"/>
      <c r="C79" s="8"/>
      <c r="D79" s="8"/>
      <c r="E79" s="3" t="s">
        <v>88</v>
      </c>
      <c r="F79" s="15">
        <v>623</v>
      </c>
      <c r="G79" s="8"/>
      <c r="H79" s="9"/>
    </row>
    <row r="80" spans="1:8" x14ac:dyDescent="0.25">
      <c r="A80" s="4">
        <v>13</v>
      </c>
      <c r="B80" s="4" t="s">
        <v>89</v>
      </c>
      <c r="C80" s="4">
        <v>4</v>
      </c>
      <c r="D80" s="4">
        <v>2288</v>
      </c>
      <c r="E80" s="3" t="s">
        <v>90</v>
      </c>
      <c r="F80" s="15">
        <v>1194</v>
      </c>
      <c r="G80" s="4">
        <v>55</v>
      </c>
      <c r="H80" s="5">
        <f>D80/G80</f>
        <v>41.6</v>
      </c>
    </row>
    <row r="81" spans="1:8" x14ac:dyDescent="0.25">
      <c r="A81" s="6"/>
      <c r="B81" s="6"/>
      <c r="C81" s="6"/>
      <c r="D81" s="6"/>
      <c r="E81" s="3" t="s">
        <v>91</v>
      </c>
      <c r="F81" s="15">
        <v>581</v>
      </c>
      <c r="G81" s="6"/>
      <c r="H81" s="7"/>
    </row>
    <row r="82" spans="1:8" x14ac:dyDescent="0.25">
      <c r="A82" s="6"/>
      <c r="B82" s="6"/>
      <c r="C82" s="6"/>
      <c r="D82" s="6"/>
      <c r="E82" s="3" t="s">
        <v>92</v>
      </c>
      <c r="F82" s="15">
        <v>261</v>
      </c>
      <c r="G82" s="6"/>
      <c r="H82" s="7"/>
    </row>
    <row r="83" spans="1:8" x14ac:dyDescent="0.25">
      <c r="A83" s="8"/>
      <c r="B83" s="8"/>
      <c r="C83" s="8"/>
      <c r="D83" s="8"/>
      <c r="E83" s="3" t="s">
        <v>93</v>
      </c>
      <c r="F83" s="15">
        <v>252</v>
      </c>
      <c r="G83" s="8"/>
      <c r="H83" s="9"/>
    </row>
    <row r="84" spans="1:8" x14ac:dyDescent="0.25">
      <c r="A84" s="4">
        <v>14</v>
      </c>
      <c r="B84" s="4" t="s">
        <v>94</v>
      </c>
      <c r="C84" s="4">
        <v>4</v>
      </c>
      <c r="D84" s="4">
        <v>1909</v>
      </c>
      <c r="E84" s="3" t="s">
        <v>94</v>
      </c>
      <c r="F84" s="15">
        <v>1280</v>
      </c>
      <c r="G84" s="4">
        <v>51.11</v>
      </c>
      <c r="H84" s="5">
        <f>D84/G84</f>
        <v>37.350811974173354</v>
      </c>
    </row>
    <row r="85" spans="1:8" x14ac:dyDescent="0.25">
      <c r="A85" s="6"/>
      <c r="B85" s="6"/>
      <c r="C85" s="6"/>
      <c r="D85" s="6"/>
      <c r="E85" s="3" t="s">
        <v>95</v>
      </c>
      <c r="F85" s="15">
        <v>235</v>
      </c>
      <c r="G85" s="6"/>
      <c r="H85" s="7"/>
    </row>
    <row r="86" spans="1:8" x14ac:dyDescent="0.25">
      <c r="A86" s="6"/>
      <c r="B86" s="6"/>
      <c r="C86" s="6"/>
      <c r="D86" s="6"/>
      <c r="E86" s="3" t="s">
        <v>96</v>
      </c>
      <c r="F86" s="15">
        <v>168</v>
      </c>
      <c r="G86" s="6"/>
      <c r="H86" s="7"/>
    </row>
    <row r="87" spans="1:8" x14ac:dyDescent="0.25">
      <c r="A87" s="8"/>
      <c r="B87" s="8"/>
      <c r="C87" s="8"/>
      <c r="D87" s="8"/>
      <c r="E87" s="3" t="s">
        <v>97</v>
      </c>
      <c r="F87" s="15">
        <v>226</v>
      </c>
      <c r="G87" s="8"/>
      <c r="H87" s="9"/>
    </row>
    <row r="88" spans="1:8" x14ac:dyDescent="0.25">
      <c r="A88" s="4">
        <v>15</v>
      </c>
      <c r="B88" s="4" t="s">
        <v>98</v>
      </c>
      <c r="C88" s="4">
        <v>3</v>
      </c>
      <c r="D88" s="4">
        <v>2035</v>
      </c>
      <c r="E88" s="3" t="s">
        <v>98</v>
      </c>
      <c r="F88" s="15">
        <v>1481</v>
      </c>
      <c r="G88" s="4">
        <v>68.05</v>
      </c>
      <c r="H88" s="5">
        <f>D88/G88</f>
        <v>29.904481998530493</v>
      </c>
    </row>
    <row r="89" spans="1:8" x14ac:dyDescent="0.25">
      <c r="A89" s="6"/>
      <c r="B89" s="6"/>
      <c r="C89" s="6"/>
      <c r="D89" s="6"/>
      <c r="E89" s="3" t="s">
        <v>99</v>
      </c>
      <c r="F89" s="15">
        <v>370</v>
      </c>
      <c r="G89" s="6"/>
      <c r="H89" s="7"/>
    </row>
    <row r="90" spans="1:8" x14ac:dyDescent="0.25">
      <c r="A90" s="8"/>
      <c r="B90" s="8"/>
      <c r="C90" s="8"/>
      <c r="D90" s="8"/>
      <c r="E90" s="3" t="s">
        <v>100</v>
      </c>
      <c r="F90" s="15">
        <v>184</v>
      </c>
      <c r="G90" s="8"/>
      <c r="H90" s="9"/>
    </row>
    <row r="91" spans="1:8" x14ac:dyDescent="0.25">
      <c r="A91" s="4">
        <v>16</v>
      </c>
      <c r="B91" s="4" t="s">
        <v>101</v>
      </c>
      <c r="C91" s="4">
        <v>4</v>
      </c>
      <c r="D91" s="4">
        <v>8595</v>
      </c>
      <c r="E91" s="3" t="s">
        <v>101</v>
      </c>
      <c r="F91" s="15">
        <v>4621</v>
      </c>
      <c r="G91" s="4">
        <v>133.44</v>
      </c>
      <c r="H91" s="5">
        <f>D91/G91</f>
        <v>64.410971223021591</v>
      </c>
    </row>
    <row r="92" spans="1:8" x14ac:dyDescent="0.25">
      <c r="A92" s="6"/>
      <c r="B92" s="6"/>
      <c r="C92" s="6"/>
      <c r="D92" s="6"/>
      <c r="E92" s="3" t="s">
        <v>102</v>
      </c>
      <c r="F92" s="15">
        <v>249</v>
      </c>
      <c r="G92" s="6"/>
      <c r="H92" s="7"/>
    </row>
    <row r="93" spans="1:8" x14ac:dyDescent="0.25">
      <c r="A93" s="6"/>
      <c r="B93" s="6"/>
      <c r="C93" s="6"/>
      <c r="D93" s="6"/>
      <c r="E93" s="3" t="s">
        <v>103</v>
      </c>
      <c r="F93" s="15">
        <v>2588</v>
      </c>
      <c r="G93" s="6"/>
      <c r="H93" s="7"/>
    </row>
    <row r="94" spans="1:8" x14ac:dyDescent="0.25">
      <c r="A94" s="8"/>
      <c r="B94" s="8"/>
      <c r="C94" s="8"/>
      <c r="D94" s="8"/>
      <c r="E94" s="3" t="s">
        <v>104</v>
      </c>
      <c r="F94" s="15">
        <v>1137</v>
      </c>
      <c r="G94" s="8"/>
      <c r="H94" s="9"/>
    </row>
    <row r="95" spans="1:8" x14ac:dyDescent="0.25">
      <c r="A95" s="3" t="s">
        <v>105</v>
      </c>
      <c r="B95" s="3"/>
      <c r="C95" s="3">
        <f>SUM(C5:C94)</f>
        <v>90</v>
      </c>
      <c r="D95" s="3">
        <f>SUM(D5:D94)</f>
        <v>49926</v>
      </c>
      <c r="E95" s="3"/>
      <c r="F95" s="15">
        <f>SUM(F5:F94)</f>
        <v>49926</v>
      </c>
      <c r="G95" s="3">
        <f>SUM(G5:G94)</f>
        <v>1087.68</v>
      </c>
      <c r="H95" s="11">
        <f>D95/G95</f>
        <v>45.901368049426296</v>
      </c>
    </row>
    <row r="96" spans="1:8" x14ac:dyDescent="0.25">
      <c r="A96" s="12"/>
      <c r="B96" s="12"/>
      <c r="C96" s="12"/>
      <c r="D96" s="12"/>
      <c r="E96" s="12"/>
      <c r="F96" s="12">
        <v>19.84</v>
      </c>
      <c r="G96" s="12">
        <v>985.37</v>
      </c>
      <c r="H96" s="12"/>
    </row>
    <row r="97" spans="1:8" x14ac:dyDescent="0.25">
      <c r="A97" s="13" t="s">
        <v>106</v>
      </c>
      <c r="B97" s="13"/>
      <c r="C97" s="13"/>
      <c r="D97" s="13"/>
      <c r="E97" s="13"/>
      <c r="F97" s="13"/>
      <c r="G97" s="13"/>
      <c r="H97" s="13"/>
    </row>
    <row r="98" spans="1:8" x14ac:dyDescent="0.25">
      <c r="G98" s="14"/>
    </row>
    <row r="99" spans="1:8" x14ac:dyDescent="0.25">
      <c r="F99" s="14"/>
    </row>
  </sheetData>
  <mergeCells count="99">
    <mergeCell ref="A97:H97"/>
    <mergeCell ref="A91:A94"/>
    <mergeCell ref="B91:B94"/>
    <mergeCell ref="C91:C94"/>
    <mergeCell ref="D91:D94"/>
    <mergeCell ref="G91:G94"/>
    <mergeCell ref="H91:H94"/>
    <mergeCell ref="A88:A90"/>
    <mergeCell ref="B88:B90"/>
    <mergeCell ref="C88:C90"/>
    <mergeCell ref="D88:D90"/>
    <mergeCell ref="G88:G90"/>
    <mergeCell ref="H88:H90"/>
    <mergeCell ref="A84:A87"/>
    <mergeCell ref="B84:B87"/>
    <mergeCell ref="C84:C87"/>
    <mergeCell ref="D84:D87"/>
    <mergeCell ref="G84:G87"/>
    <mergeCell ref="H84:H87"/>
    <mergeCell ref="A80:A83"/>
    <mergeCell ref="B80:B83"/>
    <mergeCell ref="C80:C83"/>
    <mergeCell ref="D80:D83"/>
    <mergeCell ref="G80:G83"/>
    <mergeCell ref="H80:H83"/>
    <mergeCell ref="A73:A79"/>
    <mergeCell ref="B73:B79"/>
    <mergeCell ref="C73:C79"/>
    <mergeCell ref="D73:D79"/>
    <mergeCell ref="G73:G79"/>
    <mergeCell ref="H73:H79"/>
    <mergeCell ref="A69:A72"/>
    <mergeCell ref="B69:B72"/>
    <mergeCell ref="C69:C72"/>
    <mergeCell ref="D69:D72"/>
    <mergeCell ref="G69:G72"/>
    <mergeCell ref="H69:H72"/>
    <mergeCell ref="A64:A68"/>
    <mergeCell ref="B64:B68"/>
    <mergeCell ref="C64:C68"/>
    <mergeCell ref="D64:D68"/>
    <mergeCell ref="G64:G68"/>
    <mergeCell ref="H64:H68"/>
    <mergeCell ref="A60:A63"/>
    <mergeCell ref="B60:B63"/>
    <mergeCell ref="C60:C63"/>
    <mergeCell ref="D60:D63"/>
    <mergeCell ref="G60:G63"/>
    <mergeCell ref="H60:H63"/>
    <mergeCell ref="A56:A59"/>
    <mergeCell ref="B56:B59"/>
    <mergeCell ref="C56:C59"/>
    <mergeCell ref="D56:D59"/>
    <mergeCell ref="G56:G59"/>
    <mergeCell ref="H56:H59"/>
    <mergeCell ref="A50:A55"/>
    <mergeCell ref="B50:B55"/>
    <mergeCell ref="C50:C55"/>
    <mergeCell ref="D50:D55"/>
    <mergeCell ref="G50:G55"/>
    <mergeCell ref="H50:H55"/>
    <mergeCell ref="A38:A49"/>
    <mergeCell ref="B38:B49"/>
    <mergeCell ref="C38:C49"/>
    <mergeCell ref="D38:D49"/>
    <mergeCell ref="G38:G49"/>
    <mergeCell ref="H38:H49"/>
    <mergeCell ref="A29:A37"/>
    <mergeCell ref="B29:B37"/>
    <mergeCell ref="C29:C37"/>
    <mergeCell ref="D29:D37"/>
    <mergeCell ref="G29:G37"/>
    <mergeCell ref="H29:H37"/>
    <mergeCell ref="A22:A28"/>
    <mergeCell ref="B22:B28"/>
    <mergeCell ref="C22:C28"/>
    <mergeCell ref="D22:D28"/>
    <mergeCell ref="G22:G28"/>
    <mergeCell ref="H22:H28"/>
    <mergeCell ref="A13:A21"/>
    <mergeCell ref="B13:B21"/>
    <mergeCell ref="C13:C21"/>
    <mergeCell ref="D13:D21"/>
    <mergeCell ref="G13:G21"/>
    <mergeCell ref="H13:H21"/>
    <mergeCell ref="A9:A12"/>
    <mergeCell ref="B9:B12"/>
    <mergeCell ref="C9:C12"/>
    <mergeCell ref="D9:D12"/>
    <mergeCell ref="G9:G12"/>
    <mergeCell ref="H9:H12"/>
    <mergeCell ref="A1:H1"/>
    <mergeCell ref="A2:H2"/>
    <mergeCell ref="A5:A8"/>
    <mergeCell ref="B5:B8"/>
    <mergeCell ref="C5:C8"/>
    <mergeCell ref="D5:D8"/>
    <mergeCell ref="G5:G8"/>
    <mergeCell ref="H5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2017-06-14T05:54:38Z</dcterms:modified>
</cp:coreProperties>
</file>